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9440" windowHeight="11625"/>
  </bookViews>
  <sheets>
    <sheet name="1047" sheetId="5" r:id="rId1"/>
    <sheet name="1020" sheetId="3" r:id="rId2"/>
    <sheet name="славовица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E14" i="5"/>
  <c r="E12" i="5"/>
  <c r="E13" i="4"/>
  <c r="E11" i="4"/>
  <c r="E16" i="3"/>
  <c r="E14" i="3"/>
  <c r="E12" i="3"/>
  <c r="G14" i="4" l="1"/>
  <c r="G15" i="4" s="1"/>
  <c r="G16" i="4" s="1"/>
</calcChain>
</file>

<file path=xl/sharedStrings.xml><?xml version="1.0" encoding="utf-8"?>
<sst xmlns="http://schemas.openxmlformats.org/spreadsheetml/2006/main" count="83" uniqueCount="31">
  <si>
    <t>№</t>
  </si>
  <si>
    <t xml:space="preserve">КОЛИЧЕСТВЕНО -СТОЙНОСТНА  СМЕТКА </t>
  </si>
  <si>
    <t>Наименование на СМР</t>
  </si>
  <si>
    <t>мярка</t>
  </si>
  <si>
    <t xml:space="preserve">количество </t>
  </si>
  <si>
    <t>единична
 цена</t>
  </si>
  <si>
    <t xml:space="preserve">Обща
 цена </t>
  </si>
  <si>
    <t>Изкърпване на единични дупки с гореща асфалтова смес с дебелина от 4 до 6 см (вкл. ръчно изрязване , почистване ,оформяне , разлив за връзка, полагане и уплътняване )</t>
  </si>
  <si>
    <t>м2</t>
  </si>
  <si>
    <t xml:space="preserve">Превоз на готовата асфалтова смес </t>
  </si>
  <si>
    <t>тон</t>
  </si>
  <si>
    <t>Фрезоване на асфалтова настилка</t>
  </si>
  <si>
    <t>Полагане на плътна смес за горен пласт 24 кг/м2/1см, /почистване, разлив на връзка, доставка, полагане, уплътняване и всички свързани с това разходи в т. ч. и транспорт/</t>
  </si>
  <si>
    <t>Заливане допирните фуги с асфалтова смес за 100 м</t>
  </si>
  <si>
    <t>100 м</t>
  </si>
  <si>
    <t>Сума:</t>
  </si>
  <si>
    <t>ДДС 20 %</t>
  </si>
  <si>
    <t>Крайна цена:</t>
  </si>
  <si>
    <t>Изкърпване на единични дупки с гореща асфалтова смес с дебелина от 2до 4 см (вкл. ръчно изрязване , почистване ,оформяне , разлив за връзка, полагане и уплътняване )</t>
  </si>
  <si>
    <t>Изкърпване на единични дупки с гореща асфалтова смес с дебелина до 4 см (вкл. ръчно изрязване , почистване ,оформяне , разлив за връзка, полагане и уплътняване )</t>
  </si>
  <si>
    <t xml:space="preserve">Натоварване и превоз на отпадъци </t>
  </si>
  <si>
    <t>Натоварване и превоз на отпадъци</t>
  </si>
  <si>
    <t>ОБЕКТ: „Строително монтажни работи за текущ ремонт на общинска пътна и улична мрежа от територията на община Долна Митрополия“</t>
  </si>
  <si>
    <t>Възложител:Община Долна Митрополия</t>
  </si>
  <si>
    <t>Съставил:………………</t>
  </si>
  <si>
    <r>
      <t>ПОДОБЕКТ</t>
    </r>
    <r>
      <rPr>
        <b/>
        <sz val="11"/>
        <color theme="1"/>
        <rFont val="Times New Roman"/>
        <family val="1"/>
        <charset val="204"/>
      </rPr>
      <t>:   Ремонт на път PVN 1047/III-Долна Митрополия-Ясен/-Горна Митрополия-Граница община(Долна Митрополия-Искър)-Староселци/III-1307/от км.3+320 до км. 7+310</t>
    </r>
  </si>
  <si>
    <t>Шифър/     Основание</t>
  </si>
  <si>
    <t>Съставил:………………….</t>
  </si>
  <si>
    <r>
      <t>ПОДОБЕКТ</t>
    </r>
    <r>
      <rPr>
        <b/>
        <sz val="11"/>
        <color theme="1"/>
        <rFont val="Times New Roman"/>
        <family val="1"/>
        <charset val="204"/>
      </rPr>
      <t>:  Ремонт на път Nº PVN 1020 с.Славовица/II-11/Гиген-Искър-Граница общ.(Гулянци-Долна Митрополия)-Славовица-/III-3004/от км.21+200 до км.13+500</t>
    </r>
  </si>
  <si>
    <t>Съставил:………..</t>
  </si>
  <si>
    <r>
      <t>Подобект</t>
    </r>
    <r>
      <rPr>
        <b/>
        <sz val="11"/>
        <color theme="1"/>
        <rFont val="Times New Roman"/>
        <family val="1"/>
        <charset val="204"/>
      </rPr>
      <t>:   Ремонт на улица "Ген.Скобелев"  от ОТ2  до ОТ 58 с. Славовица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</si>
</sst>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4" workbookViewId="0">
      <selection activeCell="C11" sqref="C11"/>
    </sheetView>
  </sheetViews>
  <sheetFormatPr defaultRowHeight="14.25" x14ac:dyDescent="0.2"/>
  <cols>
    <col min="1" max="1" width="4.140625" style="1" customWidth="1"/>
    <col min="2" max="2" width="11.85546875" style="1" customWidth="1"/>
    <col min="3" max="3" width="49.140625" style="1" customWidth="1"/>
    <col min="4" max="4" width="8.28515625" style="1" customWidth="1"/>
    <col min="5" max="5" width="15" style="1" customWidth="1"/>
    <col min="6" max="6" width="13.28515625" style="1" customWidth="1"/>
    <col min="7" max="7" width="15.5703125" style="1" bestFit="1" customWidth="1"/>
    <col min="8" max="16384" width="9.140625" style="1"/>
  </cols>
  <sheetData>
    <row r="2" spans="1:7" ht="28.5" customHeight="1" x14ac:dyDescent="0.2">
      <c r="A2" s="27" t="s">
        <v>22</v>
      </c>
      <c r="B2" s="27"/>
      <c r="C2" s="27"/>
      <c r="D2" s="27"/>
      <c r="E2" s="27"/>
      <c r="F2" s="27"/>
      <c r="G2" s="27"/>
    </row>
    <row r="3" spans="1:7" ht="15" customHeight="1" x14ac:dyDescent="0.2">
      <c r="A3" s="28" t="s">
        <v>25</v>
      </c>
      <c r="B3" s="28"/>
      <c r="C3" s="28"/>
      <c r="D3" s="28"/>
      <c r="E3" s="28"/>
      <c r="F3" s="28"/>
      <c r="G3" s="28"/>
    </row>
    <row r="4" spans="1:7" x14ac:dyDescent="0.2">
      <c r="A4" s="28"/>
      <c r="B4" s="28"/>
      <c r="C4" s="28"/>
      <c r="D4" s="28"/>
      <c r="E4" s="28"/>
      <c r="F4" s="28"/>
      <c r="G4" s="28"/>
    </row>
    <row r="5" spans="1:7" x14ac:dyDescent="0.2">
      <c r="A5" s="29" t="s">
        <v>23</v>
      </c>
      <c r="B5" s="29"/>
      <c r="C5" s="29"/>
      <c r="D5" s="29"/>
      <c r="E5" s="29"/>
      <c r="F5" s="29"/>
      <c r="G5" s="29"/>
    </row>
    <row r="6" spans="1:7" ht="15" x14ac:dyDescent="0.25">
      <c r="A6" s="2"/>
      <c r="B6" s="2"/>
      <c r="C6" s="2"/>
      <c r="D6" s="2"/>
      <c r="E6" s="2"/>
      <c r="F6" s="2"/>
      <c r="G6" s="2"/>
    </row>
    <row r="7" spans="1:7" ht="18" customHeight="1" x14ac:dyDescent="0.25">
      <c r="A7" s="2"/>
      <c r="B7" s="2"/>
      <c r="C7" s="3" t="s">
        <v>1</v>
      </c>
      <c r="D7" s="3"/>
      <c r="E7" s="3"/>
      <c r="F7" s="3"/>
      <c r="G7" s="2"/>
    </row>
    <row r="8" spans="1:7" ht="18" customHeight="1" x14ac:dyDescent="0.25">
      <c r="A8" s="2"/>
      <c r="B8" s="2"/>
      <c r="C8" s="4"/>
      <c r="D8" s="4"/>
      <c r="E8" s="4"/>
      <c r="F8" s="4"/>
      <c r="G8" s="2"/>
    </row>
    <row r="9" spans="1:7" ht="42.75" x14ac:dyDescent="0.2">
      <c r="A9" s="5" t="s">
        <v>0</v>
      </c>
      <c r="B9" s="6" t="s">
        <v>26</v>
      </c>
      <c r="C9" s="5" t="s">
        <v>2</v>
      </c>
      <c r="D9" s="5" t="s">
        <v>3</v>
      </c>
      <c r="E9" s="5" t="s">
        <v>4</v>
      </c>
      <c r="F9" s="6" t="s">
        <v>5</v>
      </c>
      <c r="G9" s="6" t="s">
        <v>6</v>
      </c>
    </row>
    <row r="10" spans="1:7" ht="60" x14ac:dyDescent="0.25">
      <c r="A10" s="7">
        <v>1</v>
      </c>
      <c r="B10" s="7"/>
      <c r="C10" s="8" t="s">
        <v>7</v>
      </c>
      <c r="D10" s="9" t="s">
        <v>8</v>
      </c>
      <c r="E10" s="10">
        <v>45</v>
      </c>
      <c r="F10" s="10"/>
      <c r="G10" s="11"/>
    </row>
    <row r="11" spans="1:7" ht="60" x14ac:dyDescent="0.25">
      <c r="A11" s="7">
        <v>2</v>
      </c>
      <c r="B11" s="7"/>
      <c r="C11" s="8" t="s">
        <v>18</v>
      </c>
      <c r="D11" s="9" t="s">
        <v>8</v>
      </c>
      <c r="E11" s="10">
        <v>150</v>
      </c>
      <c r="F11" s="10"/>
      <c r="G11" s="11"/>
    </row>
    <row r="12" spans="1:7" ht="15" x14ac:dyDescent="0.2">
      <c r="A12" s="7">
        <v>3</v>
      </c>
      <c r="B12" s="7"/>
      <c r="C12" s="12" t="s">
        <v>9</v>
      </c>
      <c r="D12" s="9" t="s">
        <v>10</v>
      </c>
      <c r="E12" s="10">
        <f>E10*0.12+E11*0.096</f>
        <v>19.8</v>
      </c>
      <c r="F12" s="10"/>
      <c r="G12" s="11"/>
    </row>
    <row r="13" spans="1:7" ht="15" x14ac:dyDescent="0.2">
      <c r="A13" s="7">
        <v>4</v>
      </c>
      <c r="B13" s="7"/>
      <c r="C13" s="12" t="s">
        <v>11</v>
      </c>
      <c r="D13" s="9" t="s">
        <v>8</v>
      </c>
      <c r="E13" s="10">
        <v>2550</v>
      </c>
      <c r="F13" s="10"/>
      <c r="G13" s="11"/>
    </row>
    <row r="14" spans="1:7" ht="60" x14ac:dyDescent="0.2">
      <c r="A14" s="7">
        <v>5</v>
      </c>
      <c r="B14" s="7"/>
      <c r="C14" s="12" t="s">
        <v>12</v>
      </c>
      <c r="D14" s="9" t="s">
        <v>10</v>
      </c>
      <c r="E14" s="10">
        <f>E13*0.096</f>
        <v>244.8</v>
      </c>
      <c r="F14" s="13"/>
      <c r="G14" s="11"/>
    </row>
    <row r="15" spans="1:7" ht="30" x14ac:dyDescent="0.2">
      <c r="A15" s="7">
        <v>6</v>
      </c>
      <c r="B15" s="7"/>
      <c r="C15" s="12" t="s">
        <v>13</v>
      </c>
      <c r="D15" s="9" t="s">
        <v>14</v>
      </c>
      <c r="E15" s="14">
        <v>25.14</v>
      </c>
      <c r="F15" s="14"/>
      <c r="G15" s="11"/>
    </row>
    <row r="16" spans="1:7" ht="15" x14ac:dyDescent="0.25">
      <c r="A16" s="7">
        <v>7</v>
      </c>
      <c r="B16" s="7"/>
      <c r="C16" s="15" t="s">
        <v>21</v>
      </c>
      <c r="D16" s="9" t="s">
        <v>10</v>
      </c>
      <c r="E16" s="14">
        <f>E13*0.061</f>
        <v>155.54999999999998</v>
      </c>
      <c r="F16" s="14"/>
      <c r="G16" s="11"/>
    </row>
    <row r="17" spans="1:7" ht="15" x14ac:dyDescent="0.25">
      <c r="A17" s="16"/>
      <c r="B17" s="16"/>
      <c r="C17" s="17" t="s">
        <v>15</v>
      </c>
      <c r="D17" s="9"/>
      <c r="E17" s="14"/>
      <c r="F17" s="14"/>
      <c r="G17" s="18"/>
    </row>
    <row r="18" spans="1:7" ht="15" x14ac:dyDescent="0.25">
      <c r="A18" s="16"/>
      <c r="B18" s="16"/>
      <c r="C18" s="17" t="s">
        <v>16</v>
      </c>
      <c r="D18" s="9"/>
      <c r="E18" s="14"/>
      <c r="F18" s="14"/>
      <c r="G18" s="18"/>
    </row>
    <row r="19" spans="1:7" ht="15" x14ac:dyDescent="0.25">
      <c r="A19" s="16"/>
      <c r="B19" s="16"/>
      <c r="C19" s="17" t="s">
        <v>17</v>
      </c>
      <c r="D19" s="9"/>
      <c r="E19" s="14"/>
      <c r="F19" s="14"/>
      <c r="G19" s="19"/>
    </row>
    <row r="20" spans="1:7" ht="15" x14ac:dyDescent="0.25">
      <c r="A20" s="2"/>
      <c r="B20" s="2"/>
      <c r="C20" s="20"/>
      <c r="D20" s="21"/>
      <c r="E20" s="22"/>
      <c r="F20" s="22"/>
      <c r="G20" s="23"/>
    </row>
    <row r="21" spans="1:7" ht="15" x14ac:dyDescent="0.25">
      <c r="A21" s="2"/>
      <c r="B21" s="2"/>
      <c r="C21" s="20"/>
      <c r="D21" s="21"/>
      <c r="E21" s="22"/>
      <c r="F21" s="22"/>
      <c r="G21" s="23"/>
    </row>
    <row r="22" spans="1:7" ht="15" x14ac:dyDescent="0.25">
      <c r="A22" s="2"/>
      <c r="B22" s="2"/>
      <c r="C22" s="2"/>
      <c r="D22" s="2"/>
      <c r="E22" s="24"/>
      <c r="F22" s="24"/>
      <c r="G22" s="24"/>
    </row>
    <row r="23" spans="1:7" ht="15" x14ac:dyDescent="0.25">
      <c r="A23" s="2"/>
      <c r="B23" s="2"/>
      <c r="C23" s="2"/>
      <c r="D23" s="2"/>
      <c r="E23" s="24"/>
      <c r="F23" s="24"/>
      <c r="G23" s="24"/>
    </row>
    <row r="24" spans="1:7" ht="15" x14ac:dyDescent="0.25">
      <c r="A24" s="2"/>
      <c r="B24" s="2"/>
      <c r="C24" s="2"/>
      <c r="D24" s="2"/>
      <c r="E24" s="24"/>
      <c r="F24" s="24"/>
      <c r="G24" s="24"/>
    </row>
    <row r="25" spans="1:7" ht="15" customHeight="1" x14ac:dyDescent="0.25">
      <c r="A25" s="25" t="s">
        <v>24</v>
      </c>
      <c r="B25" s="25"/>
      <c r="C25" s="26"/>
      <c r="D25" s="2"/>
      <c r="E25" s="2"/>
      <c r="F25" s="2"/>
      <c r="G25" s="2"/>
    </row>
    <row r="26" spans="1:7" ht="15" x14ac:dyDescent="0.25">
      <c r="A26" s="25"/>
      <c r="B26" s="25"/>
      <c r="C26" s="26"/>
      <c r="D26" s="2"/>
      <c r="E26" s="2"/>
      <c r="F26" s="2"/>
      <c r="G26" s="2"/>
    </row>
  </sheetData>
  <mergeCells count="4">
    <mergeCell ref="C7:F7"/>
    <mergeCell ref="A3:G4"/>
    <mergeCell ref="A5:G5"/>
    <mergeCell ref="A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H24" sqref="H24"/>
    </sheetView>
  </sheetViews>
  <sheetFormatPr defaultRowHeight="14.25" x14ac:dyDescent="0.2"/>
  <cols>
    <col min="1" max="1" width="4.140625" style="1" customWidth="1"/>
    <col min="2" max="2" width="12.5703125" style="1" customWidth="1"/>
    <col min="3" max="3" width="49.140625" style="1" customWidth="1"/>
    <col min="4" max="4" width="8.28515625" style="1" customWidth="1"/>
    <col min="5" max="5" width="15" style="1" customWidth="1"/>
    <col min="6" max="6" width="13.28515625" style="1" customWidth="1"/>
    <col min="7" max="7" width="15.5703125" style="1" bestFit="1" customWidth="1"/>
    <col min="8" max="16384" width="9.140625" style="1"/>
  </cols>
  <sheetData>
    <row r="2" spans="1:7" ht="31.5" customHeight="1" x14ac:dyDescent="0.2">
      <c r="A2" s="27" t="s">
        <v>22</v>
      </c>
      <c r="B2" s="27"/>
      <c r="C2" s="27"/>
      <c r="D2" s="27"/>
      <c r="E2" s="27"/>
      <c r="F2" s="27"/>
      <c r="G2" s="27"/>
    </row>
    <row r="3" spans="1:7" ht="15" customHeight="1" x14ac:dyDescent="0.2">
      <c r="A3" s="30" t="s">
        <v>28</v>
      </c>
      <c r="B3" s="30"/>
      <c r="C3" s="30"/>
      <c r="D3" s="30"/>
      <c r="E3" s="30"/>
      <c r="F3" s="30"/>
      <c r="G3" s="30"/>
    </row>
    <row r="4" spans="1:7" x14ac:dyDescent="0.2">
      <c r="A4" s="30"/>
      <c r="B4" s="30"/>
      <c r="C4" s="30"/>
      <c r="D4" s="30"/>
      <c r="E4" s="30"/>
      <c r="F4" s="30"/>
      <c r="G4" s="30"/>
    </row>
    <row r="5" spans="1:7" ht="15" customHeight="1" x14ac:dyDescent="0.2">
      <c r="A5" s="31" t="s">
        <v>23</v>
      </c>
      <c r="B5" s="31"/>
      <c r="C5" s="31"/>
      <c r="D5" s="31"/>
      <c r="E5" s="31"/>
      <c r="F5" s="31"/>
      <c r="G5" s="31"/>
    </row>
    <row r="6" spans="1:7" x14ac:dyDescent="0.2">
      <c r="A6" s="31"/>
      <c r="B6" s="31"/>
      <c r="C6" s="31"/>
      <c r="D6" s="31"/>
      <c r="E6" s="31"/>
      <c r="F6" s="31"/>
      <c r="G6" s="31"/>
    </row>
    <row r="7" spans="1:7" ht="15" x14ac:dyDescent="0.25">
      <c r="A7" s="2"/>
      <c r="B7" s="2"/>
      <c r="C7" s="2"/>
      <c r="D7" s="2"/>
      <c r="E7" s="2"/>
      <c r="F7" s="2"/>
      <c r="G7" s="2"/>
    </row>
    <row r="8" spans="1:7" ht="18" customHeight="1" x14ac:dyDescent="0.25">
      <c r="A8" s="2"/>
      <c r="B8" s="2"/>
      <c r="C8" s="3" t="s">
        <v>1</v>
      </c>
      <c r="D8" s="3"/>
      <c r="E8" s="3"/>
      <c r="F8" s="3"/>
      <c r="G8" s="2"/>
    </row>
    <row r="9" spans="1:7" ht="18" customHeight="1" x14ac:dyDescent="0.25">
      <c r="A9" s="2"/>
      <c r="B9" s="2"/>
      <c r="C9" s="4"/>
      <c r="D9" s="4"/>
      <c r="E9" s="4"/>
      <c r="F9" s="4"/>
      <c r="G9" s="2"/>
    </row>
    <row r="10" spans="1:7" ht="28.5" x14ac:dyDescent="0.2">
      <c r="A10" s="5" t="s">
        <v>0</v>
      </c>
      <c r="B10" s="6" t="s">
        <v>26</v>
      </c>
      <c r="C10" s="5" t="s">
        <v>2</v>
      </c>
      <c r="D10" s="5" t="s">
        <v>3</v>
      </c>
      <c r="E10" s="5" t="s">
        <v>4</v>
      </c>
      <c r="F10" s="6" t="s">
        <v>5</v>
      </c>
      <c r="G10" s="6" t="s">
        <v>6</v>
      </c>
    </row>
    <row r="11" spans="1:7" ht="60" x14ac:dyDescent="0.25">
      <c r="A11" s="7">
        <v>1</v>
      </c>
      <c r="B11" s="7"/>
      <c r="C11" s="8" t="s">
        <v>7</v>
      </c>
      <c r="D11" s="9" t="s">
        <v>8</v>
      </c>
      <c r="E11" s="10">
        <v>150</v>
      </c>
      <c r="F11" s="10"/>
      <c r="G11" s="11"/>
    </row>
    <row r="12" spans="1:7" ht="15" x14ac:dyDescent="0.2">
      <c r="A12" s="7">
        <v>2</v>
      </c>
      <c r="B12" s="7"/>
      <c r="C12" s="12" t="s">
        <v>9</v>
      </c>
      <c r="D12" s="9" t="s">
        <v>10</v>
      </c>
      <c r="E12" s="10">
        <f>E11*0.12</f>
        <v>18</v>
      </c>
      <c r="F12" s="10"/>
      <c r="G12" s="11"/>
    </row>
    <row r="13" spans="1:7" ht="15" x14ac:dyDescent="0.2">
      <c r="A13" s="7">
        <v>3</v>
      </c>
      <c r="B13" s="7"/>
      <c r="C13" s="12" t="s">
        <v>11</v>
      </c>
      <c r="D13" s="9" t="s">
        <v>8</v>
      </c>
      <c r="E13" s="10">
        <v>1762</v>
      </c>
      <c r="F13" s="10"/>
      <c r="G13" s="11"/>
    </row>
    <row r="14" spans="1:7" ht="60" x14ac:dyDescent="0.2">
      <c r="A14" s="7">
        <v>4</v>
      </c>
      <c r="B14" s="7"/>
      <c r="C14" s="12" t="s">
        <v>12</v>
      </c>
      <c r="D14" s="9" t="s">
        <v>10</v>
      </c>
      <c r="E14" s="10">
        <f>E13*0.096</f>
        <v>169.15200000000002</v>
      </c>
      <c r="F14" s="13"/>
      <c r="G14" s="32"/>
    </row>
    <row r="15" spans="1:7" ht="30" x14ac:dyDescent="0.2">
      <c r="A15" s="7">
        <v>5</v>
      </c>
      <c r="B15" s="7"/>
      <c r="C15" s="12" t="s">
        <v>13</v>
      </c>
      <c r="D15" s="9" t="s">
        <v>14</v>
      </c>
      <c r="E15" s="14">
        <v>17.03</v>
      </c>
      <c r="F15" s="14"/>
      <c r="G15" s="11"/>
    </row>
    <row r="16" spans="1:7" ht="15" x14ac:dyDescent="0.25">
      <c r="A16" s="7">
        <v>6</v>
      </c>
      <c r="B16" s="7"/>
      <c r="C16" s="15" t="s">
        <v>21</v>
      </c>
      <c r="D16" s="9" t="s">
        <v>10</v>
      </c>
      <c r="E16" s="14">
        <f>E13*0.061</f>
        <v>107.482</v>
      </c>
      <c r="F16" s="14"/>
      <c r="G16" s="11"/>
    </row>
    <row r="17" spans="1:7" ht="15" x14ac:dyDescent="0.25">
      <c r="A17" s="16"/>
      <c r="B17" s="16"/>
      <c r="C17" s="17" t="s">
        <v>15</v>
      </c>
      <c r="D17" s="9"/>
      <c r="E17" s="14"/>
      <c r="F17" s="14"/>
      <c r="G17" s="18"/>
    </row>
    <row r="18" spans="1:7" ht="15" x14ac:dyDescent="0.25">
      <c r="A18" s="16"/>
      <c r="B18" s="16"/>
      <c r="C18" s="17" t="s">
        <v>16</v>
      </c>
      <c r="D18" s="9"/>
      <c r="E18" s="14"/>
      <c r="F18" s="14"/>
      <c r="G18" s="18"/>
    </row>
    <row r="19" spans="1:7" ht="15" x14ac:dyDescent="0.25">
      <c r="A19" s="16"/>
      <c r="B19" s="16"/>
      <c r="C19" s="17" t="s">
        <v>17</v>
      </c>
      <c r="D19" s="9"/>
      <c r="E19" s="14"/>
      <c r="F19" s="14"/>
      <c r="G19" s="19"/>
    </row>
    <row r="20" spans="1:7" ht="15" x14ac:dyDescent="0.25">
      <c r="A20" s="2"/>
      <c r="B20" s="2"/>
      <c r="C20" s="20"/>
      <c r="D20" s="21"/>
      <c r="E20" s="22"/>
      <c r="F20" s="22"/>
      <c r="G20" s="23"/>
    </row>
    <row r="21" spans="1:7" ht="15" x14ac:dyDescent="0.25">
      <c r="A21" s="2"/>
      <c r="B21" s="2"/>
      <c r="C21" s="20"/>
      <c r="D21" s="21"/>
      <c r="E21" s="22"/>
      <c r="F21" s="22"/>
      <c r="G21" s="23"/>
    </row>
    <row r="22" spans="1:7" ht="15" x14ac:dyDescent="0.25">
      <c r="A22" s="2"/>
      <c r="B22" s="2"/>
      <c r="C22" s="2"/>
      <c r="D22" s="2"/>
      <c r="E22" s="24"/>
      <c r="F22" s="24"/>
      <c r="G22" s="24"/>
    </row>
    <row r="23" spans="1:7" ht="15" x14ac:dyDescent="0.25">
      <c r="A23" s="2"/>
      <c r="B23" s="2"/>
      <c r="C23" s="2"/>
      <c r="D23" s="2"/>
      <c r="E23" s="24"/>
      <c r="F23" s="24"/>
      <c r="G23" s="24"/>
    </row>
    <row r="24" spans="1:7" ht="15" x14ac:dyDescent="0.25">
      <c r="A24" s="2"/>
      <c r="B24" s="2"/>
      <c r="C24" s="2" t="s">
        <v>27</v>
      </c>
      <c r="D24" s="2"/>
      <c r="E24" s="24"/>
      <c r="F24" s="24"/>
      <c r="G24" s="24"/>
    </row>
    <row r="25" spans="1:7" ht="15" x14ac:dyDescent="0.25">
      <c r="A25" s="2"/>
      <c r="B25" s="2"/>
      <c r="C25" s="2"/>
      <c r="D25" s="2"/>
      <c r="E25" s="2"/>
      <c r="F25" s="2"/>
      <c r="G25" s="2"/>
    </row>
  </sheetData>
  <mergeCells count="4">
    <mergeCell ref="C8:F8"/>
    <mergeCell ref="A3:G4"/>
    <mergeCell ref="A5:G6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3" sqref="D23"/>
    </sheetView>
  </sheetViews>
  <sheetFormatPr defaultRowHeight="14.25" x14ac:dyDescent="0.2"/>
  <cols>
    <col min="1" max="1" width="4.140625" style="1" customWidth="1"/>
    <col min="2" max="2" width="12.140625" style="1" customWidth="1"/>
    <col min="3" max="3" width="49.140625" style="1" customWidth="1"/>
    <col min="4" max="4" width="8.28515625" style="1" customWidth="1"/>
    <col min="5" max="5" width="15" style="1" customWidth="1"/>
    <col min="6" max="6" width="13.28515625" style="1" customWidth="1"/>
    <col min="7" max="7" width="15.5703125" style="1" bestFit="1" customWidth="1"/>
    <col min="8" max="16384" width="9.140625" style="1"/>
  </cols>
  <sheetData>
    <row r="1" spans="1:7" ht="34.5" customHeight="1" x14ac:dyDescent="0.2">
      <c r="A1" s="27" t="s">
        <v>22</v>
      </c>
      <c r="B1" s="27"/>
      <c r="C1" s="27"/>
      <c r="D1" s="27"/>
      <c r="E1" s="27"/>
      <c r="F1" s="27"/>
      <c r="G1" s="27"/>
    </row>
    <row r="2" spans="1:7" x14ac:dyDescent="0.2">
      <c r="A2" s="28" t="s">
        <v>30</v>
      </c>
      <c r="B2" s="28"/>
      <c r="C2" s="28"/>
      <c r="D2" s="28"/>
      <c r="E2" s="28"/>
      <c r="F2" s="28"/>
      <c r="G2" s="28"/>
    </row>
    <row r="3" spans="1:7" x14ac:dyDescent="0.2">
      <c r="A3" s="35" t="s">
        <v>23</v>
      </c>
      <c r="B3" s="35"/>
      <c r="C3" s="35"/>
      <c r="D3" s="35"/>
      <c r="E3" s="35"/>
      <c r="F3" s="35"/>
      <c r="G3" s="36"/>
    </row>
    <row r="4" spans="1:7" ht="18" customHeight="1" x14ac:dyDescent="0.25">
      <c r="A4" s="2"/>
      <c r="B4" s="2"/>
      <c r="C4" s="2"/>
      <c r="D4" s="2"/>
      <c r="E4" s="2"/>
      <c r="F4" s="2"/>
      <c r="G4" s="2"/>
    </row>
    <row r="5" spans="1:7" ht="18" customHeight="1" x14ac:dyDescent="0.25">
      <c r="A5" s="2"/>
      <c r="B5" s="2"/>
      <c r="C5" s="3" t="s">
        <v>1</v>
      </c>
      <c r="D5" s="3"/>
      <c r="E5" s="3"/>
      <c r="F5" s="3"/>
      <c r="G5" s="2"/>
    </row>
    <row r="6" spans="1:7" ht="15" x14ac:dyDescent="0.25">
      <c r="A6" s="2"/>
      <c r="B6" s="2"/>
      <c r="C6" s="4"/>
      <c r="D6" s="4"/>
      <c r="E6" s="4"/>
      <c r="F6" s="4"/>
      <c r="G6" s="2"/>
    </row>
    <row r="7" spans="1:7" ht="28.5" x14ac:dyDescent="0.2">
      <c r="A7" s="5" t="s">
        <v>0</v>
      </c>
      <c r="B7" s="6" t="s">
        <v>26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</row>
    <row r="8" spans="1:7" ht="60" x14ac:dyDescent="0.25">
      <c r="A8" s="7">
        <v>1</v>
      </c>
      <c r="B8" s="7"/>
      <c r="C8" s="8" t="s">
        <v>19</v>
      </c>
      <c r="D8" s="9" t="s">
        <v>8</v>
      </c>
      <c r="E8" s="10">
        <v>64</v>
      </c>
      <c r="F8" s="10"/>
      <c r="G8" s="11"/>
    </row>
    <row r="9" spans="1:7" ht="15" x14ac:dyDescent="0.2">
      <c r="A9" s="7">
        <v>2</v>
      </c>
      <c r="B9" s="7"/>
      <c r="C9" s="12" t="s">
        <v>9</v>
      </c>
      <c r="D9" s="9" t="s">
        <v>10</v>
      </c>
      <c r="E9" s="10">
        <v>6.14</v>
      </c>
      <c r="F9" s="10"/>
      <c r="G9" s="11"/>
    </row>
    <row r="10" spans="1:7" ht="15" x14ac:dyDescent="0.2">
      <c r="A10" s="7">
        <v>3</v>
      </c>
      <c r="B10" s="7"/>
      <c r="C10" s="12" t="s">
        <v>11</v>
      </c>
      <c r="D10" s="9" t="s">
        <v>8</v>
      </c>
      <c r="E10" s="10">
        <v>728</v>
      </c>
      <c r="F10" s="10"/>
      <c r="G10" s="11"/>
    </row>
    <row r="11" spans="1:7" ht="60" x14ac:dyDescent="0.2">
      <c r="A11" s="7">
        <v>4</v>
      </c>
      <c r="B11" s="7"/>
      <c r="C11" s="12" t="s">
        <v>12</v>
      </c>
      <c r="D11" s="9" t="s">
        <v>10</v>
      </c>
      <c r="E11" s="10">
        <f>E10*0.096</f>
        <v>69.888000000000005</v>
      </c>
      <c r="F11" s="13"/>
      <c r="G11" s="11"/>
    </row>
    <row r="12" spans="1:7" ht="30" x14ac:dyDescent="0.2">
      <c r="A12" s="7">
        <v>5</v>
      </c>
      <c r="B12" s="7"/>
      <c r="C12" s="12" t="s">
        <v>13</v>
      </c>
      <c r="D12" s="9" t="s">
        <v>14</v>
      </c>
      <c r="E12" s="14">
        <v>7.86</v>
      </c>
      <c r="F12" s="14"/>
      <c r="G12" s="11"/>
    </row>
    <row r="13" spans="1:7" ht="15" x14ac:dyDescent="0.25">
      <c r="A13" s="7">
        <v>6</v>
      </c>
      <c r="B13" s="7"/>
      <c r="C13" s="15" t="s">
        <v>20</v>
      </c>
      <c r="D13" s="9" t="s">
        <v>10</v>
      </c>
      <c r="E13" s="14">
        <f>E10*0.04</f>
        <v>29.12</v>
      </c>
      <c r="F13" s="14"/>
      <c r="G13" s="11"/>
    </row>
    <row r="14" spans="1:7" ht="15" x14ac:dyDescent="0.25">
      <c r="A14" s="16"/>
      <c r="B14" s="16"/>
      <c r="C14" s="17" t="s">
        <v>15</v>
      </c>
      <c r="D14" s="9"/>
      <c r="E14" s="14"/>
      <c r="F14" s="14"/>
      <c r="G14" s="18">
        <f>SUM(G8:G13)</f>
        <v>0</v>
      </c>
    </row>
    <row r="15" spans="1:7" ht="15" x14ac:dyDescent="0.25">
      <c r="A15" s="16"/>
      <c r="B15" s="16"/>
      <c r="C15" s="17" t="s">
        <v>16</v>
      </c>
      <c r="D15" s="9"/>
      <c r="E15" s="14"/>
      <c r="F15" s="14"/>
      <c r="G15" s="18">
        <f>G14*0.2</f>
        <v>0</v>
      </c>
    </row>
    <row r="16" spans="1:7" ht="15" x14ac:dyDescent="0.25">
      <c r="A16" s="16"/>
      <c r="B16" s="16"/>
      <c r="C16" s="17" t="s">
        <v>17</v>
      </c>
      <c r="D16" s="9"/>
      <c r="E16" s="14"/>
      <c r="F16" s="14"/>
      <c r="G16" s="19">
        <f>SUM(G14:G15)</f>
        <v>0</v>
      </c>
    </row>
    <row r="17" spans="1:7" ht="15" x14ac:dyDescent="0.25">
      <c r="A17" s="2"/>
      <c r="B17" s="2"/>
      <c r="C17" s="20"/>
      <c r="D17" s="21"/>
      <c r="E17" s="22"/>
      <c r="F17" s="22"/>
      <c r="G17" s="23"/>
    </row>
    <row r="18" spans="1:7" ht="15" x14ac:dyDescent="0.25">
      <c r="A18" s="2"/>
      <c r="B18" s="2"/>
      <c r="C18" s="20"/>
      <c r="D18" s="21"/>
      <c r="E18" s="22"/>
      <c r="F18" s="22"/>
      <c r="G18" s="23"/>
    </row>
    <row r="19" spans="1:7" ht="15" x14ac:dyDescent="0.25">
      <c r="A19" s="2"/>
      <c r="B19" s="2"/>
      <c r="C19" s="2"/>
      <c r="D19" s="2"/>
      <c r="E19" s="24"/>
      <c r="F19" s="24"/>
      <c r="G19" s="24"/>
    </row>
    <row r="20" spans="1:7" ht="15" x14ac:dyDescent="0.25">
      <c r="A20" s="2"/>
      <c r="B20" s="2"/>
      <c r="C20" s="2"/>
      <c r="D20" s="2"/>
      <c r="E20" s="24"/>
      <c r="F20" s="24"/>
      <c r="G20" s="24"/>
    </row>
    <row r="21" spans="1:7" ht="15" customHeight="1" x14ac:dyDescent="0.25">
      <c r="A21" s="2"/>
      <c r="B21" s="34" t="s">
        <v>29</v>
      </c>
      <c r="C21" s="34"/>
      <c r="D21" s="2"/>
      <c r="E21" s="24"/>
      <c r="F21" s="24"/>
      <c r="G21" s="24"/>
    </row>
    <row r="22" spans="1:7" ht="15" x14ac:dyDescent="0.25">
      <c r="A22" s="2"/>
      <c r="B22" s="33"/>
      <c r="C22" s="33"/>
      <c r="D22" s="2"/>
      <c r="E22" s="2"/>
      <c r="F22" s="2"/>
      <c r="G22" s="2"/>
    </row>
  </sheetData>
  <mergeCells count="5">
    <mergeCell ref="A2:G2"/>
    <mergeCell ref="C5:F5"/>
    <mergeCell ref="A3:F3"/>
    <mergeCell ref="B22:C2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1047</vt:lpstr>
      <vt:lpstr>1020</vt:lpstr>
      <vt:lpstr>славовица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2018-06-06T11:35:32Z</dcterms:modified>
</cp:coreProperties>
</file>